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ivans\OneDrive\Рабочий стол\питание\меню\ежедневные 2024\"/>
    </mc:Choice>
  </mc:AlternateContent>
  <xr:revisionPtr revIDLastSave="0" documentId="13_ncr:1_{B5AC820C-7D66-4E27-B80F-4F0158C8E83C}" xr6:coauthVersionLast="47" xr6:coauthVersionMax="47" xr10:uidLastSave="{00000000-0000-0000-0000-000000000000}"/>
  <bookViews>
    <workbookView xWindow="760" yWindow="760" windowWidth="9490" windowHeight="727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4" i="1" l="1"/>
  <c r="J4" i="1"/>
  <c r="J9" i="1" s="1"/>
  <c r="I4" i="1"/>
  <c r="I9" i="1" s="1"/>
  <c r="H4" i="1"/>
  <c r="G9" i="1"/>
  <c r="H9" i="1"/>
  <c r="H18" i="1"/>
  <c r="I18" i="1"/>
  <c r="J18" i="1"/>
  <c r="G18" i="1"/>
  <c r="E9" i="1"/>
</calcChain>
</file>

<file path=xl/sharedStrings.xml><?xml version="1.0" encoding="utf-8"?>
<sst xmlns="http://schemas.openxmlformats.org/spreadsheetml/2006/main" count="48" uniqueCount="42">
  <si>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</si>
  <si>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</si>
  <si>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</si>
  <si>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</si>
  <si>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</si>
  <si>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</si>
  <si>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</si>
  <si>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</si>
  <si>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</si>
  <si>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</si>
  <si>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</si>
  <si>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</si>
  <si>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</si>
  <si>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</si>
  <si>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</si>
  <si>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</si>
  <si>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</si>
  <si>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</si>
  <si>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</si>
  <si>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</si>
  <si>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</si>
  <si>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</si>
  <si>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</si>
  <si>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СОШ "ОЦ" П. Южный</t>
  </si>
  <si>
    <t>Итого</t>
  </si>
  <si>
    <t>ПР</t>
  </si>
  <si>
    <t>гарнир</t>
  </si>
  <si>
    <t>Хлеб ржано пшеничный</t>
  </si>
  <si>
    <t>Хлеб пшеничный</t>
  </si>
  <si>
    <t>Компот из свежих яблок + С витамин</t>
  </si>
  <si>
    <t>243/759</t>
  </si>
  <si>
    <t>Сосиски отварные с томатным соусом</t>
  </si>
  <si>
    <t>Чай с лимоном</t>
  </si>
  <si>
    <t>напиток</t>
  </si>
  <si>
    <t>Печенье</t>
  </si>
  <si>
    <t>Котлеты из мяса с соусом / Макаронные изделия отварные</t>
  </si>
  <si>
    <t>295/Акт   /202/309</t>
  </si>
  <si>
    <t>Салат из квашеной капусты</t>
  </si>
  <si>
    <t>Суп-лапша домашняя с цыпленком, зеленью</t>
  </si>
  <si>
    <t>Каша гречневая рассыпчатая</t>
  </si>
  <si>
    <t>47Акт/ 278</t>
  </si>
  <si>
    <t>302/171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</si>
</sst>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3" borderId="6" xfId="0" applyFont="1" applyFill="1" applyBorder="1" applyAlignment="1" applyProtection="1">
      <alignment vertical="top" wrapText="1"/>
      <protection locked="0"/>
    </xf>
    <xf numFmtId="0" fontId="1" fillId="3" borderId="1" xfId="0" applyFont="1" applyFill="1" applyBorder="1" applyAlignment="1" applyProtection="1">
      <alignment vertical="top" wrapText="1"/>
      <protection locked="0"/>
    </xf>
    <xf numFmtId="0" fontId="1" fillId="3" borderId="6" xfId="0" applyFont="1" applyFill="1" applyBorder="1" applyAlignment="1" applyProtection="1">
      <alignment horizontal="center" vertical="top" wrapText="1"/>
      <protection locked="0"/>
    </xf>
    <xf numFmtId="0" fontId="1" fillId="3" borderId="1" xfId="0" applyFont="1" applyFill="1" applyBorder="1" applyAlignment="1" applyProtection="1">
      <alignment horizontal="center" vertical="top" wrapText="1"/>
      <protection locked="0"/>
    </xf>
    <xf numFmtId="0" fontId="1" fillId="3" borderId="7" xfId="0" applyFont="1" applyFill="1" applyBorder="1" applyAlignment="1" applyProtection="1">
      <alignment horizontal="center" vertical="top" wrapText="1"/>
      <protection locked="0"/>
    </xf>
    <xf numFmtId="0" fontId="1" fillId="3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9"/>
  <sheetViews>
    <sheetView showGridLines="0" showRowColHeaders="0" tabSelected="1" zoomScale="60" zoomScaleNormal="60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32" t="s">
        <v>23</v>
      </c>
      <c r="C1" s="33"/>
      <c r="D1" s="34"/>
      <c r="E1" t="s">
        <v>18</v>
      </c>
      <c r="F1" s="15"/>
      <c r="I1" t="s">
        <v>1</v>
      </c>
      <c r="J1" s="14">
        <v>45747</v>
      </c>
    </row>
    <row r="2" spans="1:10" ht="7.5" customHeight="1" thickBot="1" x14ac:dyDescent="0.4"/>
    <row r="3" spans="1:10" ht="15" thickBot="1" x14ac:dyDescent="0.4">
      <c r="A3" s="9" t="s">
        <v>2</v>
      </c>
      <c r="B3" s="10" t="s">
        <v>3</v>
      </c>
      <c r="C3" s="10" t="s">
        <v>21</v>
      </c>
      <c r="D3" s="10" t="s">
        <v>4</v>
      </c>
      <c r="E3" s="10" t="s">
        <v>22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25" x14ac:dyDescent="0.35">
      <c r="A4" s="3" t="s">
        <v>10</v>
      </c>
      <c r="B4" s="4" t="s">
        <v>11</v>
      </c>
      <c r="C4" s="30" t="s">
        <v>36</v>
      </c>
      <c r="D4" s="26" t="s">
        <v>35</v>
      </c>
      <c r="E4" s="28">
        <v>250</v>
      </c>
      <c r="F4" s="16"/>
      <c r="G4" s="28">
        <f>179.4+168.45</f>
        <v>347.85</v>
      </c>
      <c r="H4" s="28">
        <f>6.94+5.52</f>
        <v>12.46</v>
      </c>
      <c r="I4" s="28">
        <f>11.08+4.52</f>
        <v>15.6</v>
      </c>
      <c r="J4" s="28">
        <f>10.73+26.45</f>
        <v>37.18</v>
      </c>
    </row>
    <row r="5" spans="1:10" x14ac:dyDescent="0.35">
      <c r="A5" s="5"/>
      <c r="B5" s="1" t="s">
        <v>12</v>
      </c>
      <c r="C5" s="31">
        <v>377</v>
      </c>
      <c r="D5" s="27" t="s">
        <v>32</v>
      </c>
      <c r="E5" s="29">
        <v>204</v>
      </c>
      <c r="F5" s="17"/>
      <c r="G5" s="29">
        <v>97</v>
      </c>
      <c r="H5" s="29">
        <v>0.13</v>
      </c>
      <c r="I5" s="29">
        <v>0.02</v>
      </c>
      <c r="J5" s="29">
        <v>15.2</v>
      </c>
    </row>
    <row r="6" spans="1:10" x14ac:dyDescent="0.35">
      <c r="A6" s="5"/>
      <c r="B6" s="1" t="s">
        <v>19</v>
      </c>
      <c r="C6" s="2" t="s">
        <v>25</v>
      </c>
      <c r="D6" s="27" t="s">
        <v>28</v>
      </c>
      <c r="E6" s="29">
        <v>30</v>
      </c>
      <c r="F6" s="17"/>
      <c r="G6" s="29">
        <v>81.02</v>
      </c>
      <c r="H6" s="29">
        <v>2.4300000000000002</v>
      </c>
      <c r="I6" s="29">
        <v>0.3</v>
      </c>
      <c r="J6" s="29">
        <v>14.64</v>
      </c>
    </row>
    <row r="7" spans="1:10" x14ac:dyDescent="0.35">
      <c r="A7" s="5"/>
      <c r="B7" s="2" t="s">
        <v>14</v>
      </c>
      <c r="C7" s="2" t="s">
        <v>25</v>
      </c>
      <c r="D7" s="27" t="s">
        <v>34</v>
      </c>
      <c r="E7" s="29">
        <v>60</v>
      </c>
      <c r="F7" s="17"/>
      <c r="G7" s="29">
        <v>110.4</v>
      </c>
      <c r="H7" s="29">
        <v>4.2300000000000004</v>
      </c>
      <c r="I7" s="29">
        <v>3.81</v>
      </c>
      <c r="J7" s="29">
        <v>16.73</v>
      </c>
    </row>
    <row r="8" spans="1:10" x14ac:dyDescent="0.35">
      <c r="A8" s="5"/>
      <c r="B8" s="20"/>
      <c r="C8" s="20"/>
      <c r="D8" s="25"/>
      <c r="E8" s="21"/>
      <c r="F8" s="22"/>
      <c r="G8" s="21"/>
      <c r="H8" s="21"/>
      <c r="I8" s="21"/>
      <c r="J8" s="23"/>
    </row>
    <row r="9" spans="1:10" ht="15" thickBot="1" x14ac:dyDescent="0.4">
      <c r="A9" s="6"/>
      <c r="B9" s="7" t="s">
        <v>24</v>
      </c>
      <c r="C9" s="7"/>
      <c r="D9" s="24"/>
      <c r="E9" s="12">
        <f>SUM(E4:E7)</f>
        <v>544</v>
      </c>
      <c r="F9" s="29">
        <v>91.52</v>
      </c>
      <c r="G9" s="12">
        <f>SUM(G4:G7)</f>
        <v>636.27</v>
      </c>
      <c r="H9" s="12">
        <f t="shared" ref="H9:J9" si="0">SUM(H4:H7)</f>
        <v>19.25</v>
      </c>
      <c r="I9" s="12">
        <f t="shared" si="0"/>
        <v>19.73</v>
      </c>
      <c r="J9" s="12">
        <f t="shared" si="0"/>
        <v>83.75</v>
      </c>
    </row>
    <row r="10" spans="1:10" ht="25" x14ac:dyDescent="0.35">
      <c r="A10" s="5" t="s">
        <v>13</v>
      </c>
      <c r="B10" s="8" t="s">
        <v>14</v>
      </c>
      <c r="C10" s="31" t="s">
        <v>40</v>
      </c>
      <c r="D10" s="27" t="s">
        <v>37</v>
      </c>
      <c r="E10" s="29">
        <v>60</v>
      </c>
      <c r="F10" s="19"/>
      <c r="G10" s="29">
        <v>31.72</v>
      </c>
      <c r="H10" s="29">
        <v>1.56</v>
      </c>
      <c r="I10" s="29">
        <v>1.95</v>
      </c>
      <c r="J10" s="29">
        <v>3.88</v>
      </c>
    </row>
    <row r="11" spans="1:10" x14ac:dyDescent="0.35">
      <c r="A11" s="5"/>
      <c r="B11" s="1" t="s">
        <v>15</v>
      </c>
      <c r="C11" s="31">
        <v>113</v>
      </c>
      <c r="D11" s="27" t="s">
        <v>38</v>
      </c>
      <c r="E11" s="29">
        <v>216</v>
      </c>
      <c r="F11" s="17"/>
      <c r="G11" s="29">
        <v>190.08</v>
      </c>
      <c r="H11" s="29">
        <v>3.21</v>
      </c>
      <c r="I11" s="29">
        <v>6.5</v>
      </c>
      <c r="J11" s="29">
        <v>11.1</v>
      </c>
    </row>
    <row r="12" spans="1:10" x14ac:dyDescent="0.35">
      <c r="A12" s="5"/>
      <c r="B12" s="1" t="s">
        <v>16</v>
      </c>
      <c r="C12" s="31" t="s">
        <v>30</v>
      </c>
      <c r="D12" s="27" t="s">
        <v>31</v>
      </c>
      <c r="E12" s="29">
        <v>100</v>
      </c>
      <c r="F12" s="17"/>
      <c r="G12" s="29">
        <v>149.4</v>
      </c>
      <c r="H12" s="29">
        <v>6.15</v>
      </c>
      <c r="I12" s="29">
        <v>11.23</v>
      </c>
      <c r="J12" s="29">
        <v>3.89</v>
      </c>
    </row>
    <row r="13" spans="1:10" x14ac:dyDescent="0.35">
      <c r="A13" s="5"/>
      <c r="B13" s="1" t="s">
        <v>26</v>
      </c>
      <c r="C13" s="31" t="s">
        <v>41</v>
      </c>
      <c r="D13" s="27" t="s">
        <v>39</v>
      </c>
      <c r="E13" s="29">
        <v>150</v>
      </c>
      <c r="F13" s="17"/>
      <c r="G13" s="29">
        <v>184.56</v>
      </c>
      <c r="H13" s="29">
        <v>11.01</v>
      </c>
      <c r="I13" s="29">
        <v>6.49</v>
      </c>
      <c r="J13" s="29">
        <v>33.36</v>
      </c>
    </row>
    <row r="14" spans="1:10" x14ac:dyDescent="0.35">
      <c r="A14" s="5"/>
      <c r="B14" s="1" t="s">
        <v>33</v>
      </c>
      <c r="C14" s="31">
        <v>342</v>
      </c>
      <c r="D14" s="27" t="s">
        <v>29</v>
      </c>
      <c r="E14" s="29">
        <v>200</v>
      </c>
      <c r="F14" s="17"/>
      <c r="G14" s="29">
        <v>114.6</v>
      </c>
      <c r="H14" s="29">
        <v>0.16</v>
      </c>
      <c r="I14" s="29">
        <v>0.16</v>
      </c>
      <c r="J14" s="29">
        <v>27.88</v>
      </c>
    </row>
    <row r="15" spans="1:10" x14ac:dyDescent="0.35">
      <c r="A15" s="5"/>
      <c r="B15" s="1" t="s">
        <v>20</v>
      </c>
      <c r="C15" s="31" t="s">
        <v>25</v>
      </c>
      <c r="D15" s="27" t="s">
        <v>28</v>
      </c>
      <c r="E15" s="29">
        <v>30</v>
      </c>
      <c r="F15" s="17"/>
      <c r="G15" s="29">
        <v>81.02</v>
      </c>
      <c r="H15" s="29">
        <v>2.4300000000000002</v>
      </c>
      <c r="I15" s="29">
        <v>0.3</v>
      </c>
      <c r="J15" s="29">
        <v>14.64</v>
      </c>
    </row>
    <row r="16" spans="1:10" x14ac:dyDescent="0.35">
      <c r="A16" s="5"/>
      <c r="B16" s="1" t="s">
        <v>17</v>
      </c>
      <c r="C16" s="31" t="s">
        <v>25</v>
      </c>
      <c r="D16" s="27" t="s">
        <v>27</v>
      </c>
      <c r="E16" s="29">
        <v>30</v>
      </c>
      <c r="F16" s="17"/>
      <c r="G16" s="29">
        <v>66.599999999999994</v>
      </c>
      <c r="H16" s="29">
        <v>2.4300000000000002</v>
      </c>
      <c r="I16" s="29">
        <v>1.02</v>
      </c>
      <c r="J16" s="29">
        <v>12.66</v>
      </c>
    </row>
    <row r="17" spans="1:10" x14ac:dyDescent="0.35">
      <c r="A17" s="5"/>
      <c r="B17" s="20"/>
      <c r="C17" s="20"/>
      <c r="D17" s="25"/>
      <c r="E17" s="21"/>
      <c r="F17" s="22"/>
      <c r="G17" s="21"/>
      <c r="H17" s="21"/>
      <c r="I17" s="21"/>
      <c r="J17" s="23"/>
    </row>
    <row r="18" spans="1:10" x14ac:dyDescent="0.35">
      <c r="A18" s="5"/>
      <c r="B18" s="20" t="s">
        <v>24</v>
      </c>
      <c r="C18" s="20"/>
      <c r="D18" s="25"/>
      <c r="E18" s="21">
        <v>786</v>
      </c>
      <c r="F18" s="29">
        <v>128.13999999999999</v>
      </c>
      <c r="G18" s="21">
        <f>SUM(G10:G16)</f>
        <v>817.98</v>
      </c>
      <c r="H18" s="21">
        <f t="shared" ref="H18:J18" si="1">SUM(H10:H16)</f>
        <v>26.95</v>
      </c>
      <c r="I18" s="21">
        <f t="shared" si="1"/>
        <v>27.650000000000002</v>
      </c>
      <c r="J18" s="21">
        <f t="shared" si="1"/>
        <v>107.41</v>
      </c>
    </row>
    <row r="19" spans="1:10" ht="15" thickBot="1" x14ac:dyDescent="0.4">
      <c r="A19" s="6"/>
      <c r="B19" s="7"/>
      <c r="C19" s="7"/>
      <c r="D19" s="24"/>
      <c r="E19" s="12"/>
      <c r="F19" s="18"/>
      <c r="G19" s="12"/>
      <c r="H19" s="12"/>
      <c r="I19" s="12"/>
      <c r="J19" s="1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Иван Щербаков</cp:lastModifiedBy>
  <cp:lastPrinted>2021-05-18T10:32:40Z</cp:lastPrinted>
  <dcterms:created xsi:type="dcterms:W3CDTF">2015-06-05T18:19:34Z</dcterms:created>
  <dcterms:modified xsi:type="dcterms:W3CDTF">2025-03-31T08:21:20Z</dcterms:modified>
</cp:coreProperties>
</file>