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2B425338-89D4-4A1A-B9F6-A1F91EE82CEC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J9" i="1" s="1"/>
  <c r="I4" i="1"/>
  <c r="I9" i="1" s="1"/>
  <c r="H4" i="1"/>
  <c r="G9" i="1"/>
  <c r="H9" i="1"/>
  <c r="H18" i="1"/>
  <c r="I18" i="1"/>
  <c r="J18" i="1"/>
  <c r="G18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<sst xmlns="http://schemas.openxmlformats.org/spreadsheetml/2006/main" count="48" uniqueCount="42">
  <si>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</si>
  <si>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</si>
  <si>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</si>
  <si>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</si>
  <si>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</si>
  <si>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</si>
  <si>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</si>
  <si>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</si>
  <si>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</si>
  <si>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</si>
  <si>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</si>
  <si>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</si>
  <si>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</si>
  <si>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</si>
  <si>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</si>
  <si>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</si>
  <si>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</si>
  <si>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</si>
  <si>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</si>
  <si>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</si>
  <si>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</si>
  <si>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</si>
  <si>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</si>
  <si>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</si>
  <si>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</si>
  <si>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</si>
  <si>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</si>
  <si>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</si>
  <si>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</si>
  <si>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Компот из свежих яблок + С витамин</t>
  </si>
  <si>
    <t>243/759</t>
  </si>
  <si>
    <t>Сосиски отварные с томатным соусом</t>
  </si>
  <si>
    <t>Чай с лимоном</t>
  </si>
  <si>
    <t>напиток</t>
  </si>
  <si>
    <t>Печенье</t>
  </si>
  <si>
    <t>Котлеты из мяса с соусом / Макаронные изделия отварные</t>
  </si>
  <si>
    <t>295/Акт   /202/309</t>
  </si>
  <si>
    <t>Салат из квашеной капусты</t>
  </si>
  <si>
    <t>Суп-лапша домашняя с цыпленком, зеленью</t>
  </si>
  <si>
    <t>Каша гречневая рассыпчатая</t>
  </si>
  <si>
    <t>47Акт/ 278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</si>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</sst>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45761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30" t="s">
        <v>36</v>
      </c>
      <c r="D4" s="26" t="s">
        <v>35</v>
      </c>
      <c r="E4" s="28">
        <v>250</v>
      </c>
      <c r="F4" s="16"/>
      <c r="G4" s="28">
        <f>179.4+168.45</f>
        <v>347.85</v>
      </c>
      <c r="H4" s="28">
        <f>6.94+5.52</f>
        <v>12.46</v>
      </c>
      <c r="I4" s="28">
        <f>11.08+4.52</f>
        <v>15.6</v>
      </c>
      <c r="J4" s="28">
        <f>10.73+26.45</f>
        <v>37.18</v>
      </c>
    </row>
    <row r="5" spans="1:10" x14ac:dyDescent="0.35">
      <c r="A5" s="5"/>
      <c r="B5" s="1" t="s">
        <v>12</v>
      </c>
      <c r="C5" s="31">
        <v>377</v>
      </c>
      <c r="D5" s="27" t="s">
        <v>32</v>
      </c>
      <c r="E5" s="29">
        <v>204</v>
      </c>
      <c r="F5" s="17"/>
      <c r="G5" s="29">
        <v>97</v>
      </c>
      <c r="H5" s="29">
        <v>0.13</v>
      </c>
      <c r="I5" s="29">
        <v>0.02</v>
      </c>
      <c r="J5" s="29">
        <v>15.2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30</v>
      </c>
      <c r="F6" s="17"/>
      <c r="G6" s="29">
        <v>81.02</v>
      </c>
      <c r="H6" s="29">
        <v>2.4300000000000002</v>
      </c>
      <c r="I6" s="29">
        <v>0.3</v>
      </c>
      <c r="J6" s="29">
        <v>14.64</v>
      </c>
    </row>
    <row r="7" spans="1:10" x14ac:dyDescent="0.35">
      <c r="A7" s="5"/>
      <c r="B7" s="2" t="s">
        <v>14</v>
      </c>
      <c r="C7" s="2" t="s">
        <v>25</v>
      </c>
      <c r="D7" s="27" t="s">
        <v>34</v>
      </c>
      <c r="E7" s="29">
        <v>60</v>
      </c>
      <c r="F7" s="17"/>
      <c r="G7" s="29">
        <v>110.4</v>
      </c>
      <c r="H7" s="29">
        <v>4.2300000000000004</v>
      </c>
      <c r="I7" s="29">
        <v>3.81</v>
      </c>
      <c r="J7" s="29">
        <v>16.73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544</v>
      </c>
      <c r="F9" s="29">
        <v>91.52</v>
      </c>
      <c r="G9" s="12">
        <f>SUM(G4:G7)</f>
        <v>636.27</v>
      </c>
      <c r="H9" s="12">
        <f t="shared" ref="H9:J9" si="0">SUM(H4:H7)</f>
        <v>19.25</v>
      </c>
      <c r="I9" s="12">
        <f t="shared" si="0"/>
        <v>19.73</v>
      </c>
      <c r="J9" s="12">
        <f t="shared" si="0"/>
        <v>83.75</v>
      </c>
    </row>
    <row r="10" spans="1:10" ht="25" x14ac:dyDescent="0.35">
      <c r="A10" s="5" t="s">
        <v>13</v>
      </c>
      <c r="B10" s="8" t="s">
        <v>14</v>
      </c>
      <c r="C10" s="31" t="s">
        <v>40</v>
      </c>
      <c r="D10" s="27" t="s">
        <v>37</v>
      </c>
      <c r="E10" s="29">
        <v>60</v>
      </c>
      <c r="F10" s="19"/>
      <c r="G10" s="29">
        <v>31.72</v>
      </c>
      <c r="H10" s="29">
        <v>1.56</v>
      </c>
      <c r="I10" s="29">
        <v>1.95</v>
      </c>
      <c r="J10" s="29">
        <v>3.88</v>
      </c>
    </row>
    <row r="11" spans="1:10" x14ac:dyDescent="0.35">
      <c r="A11" s="5"/>
      <c r="B11" s="1" t="s">
        <v>15</v>
      </c>
      <c r="C11" s="31">
        <v>113</v>
      </c>
      <c r="D11" s="27" t="s">
        <v>38</v>
      </c>
      <c r="E11" s="29">
        <v>216</v>
      </c>
      <c r="F11" s="17"/>
      <c r="G11" s="29">
        <v>190.08</v>
      </c>
      <c r="H11" s="29">
        <v>3.21</v>
      </c>
      <c r="I11" s="29">
        <v>6.5</v>
      </c>
      <c r="J11" s="29">
        <v>11.1</v>
      </c>
    </row>
    <row r="12" spans="1:10" x14ac:dyDescent="0.35">
      <c r="A12" s="5"/>
      <c r="B12" s="1" t="s">
        <v>16</v>
      </c>
      <c r="C12" s="31" t="s">
        <v>30</v>
      </c>
      <c r="D12" s="27" t="s">
        <v>31</v>
      </c>
      <c r="E12" s="29">
        <v>100</v>
      </c>
      <c r="F12" s="17"/>
      <c r="G12" s="29">
        <v>149.4</v>
      </c>
      <c r="H12" s="29">
        <v>6.15</v>
      </c>
      <c r="I12" s="29">
        <v>11.23</v>
      </c>
      <c r="J12" s="29">
        <v>3.89</v>
      </c>
    </row>
    <row r="13" spans="1:10" x14ac:dyDescent="0.35">
      <c r="A13" s="5"/>
      <c r="B13" s="1" t="s">
        <v>26</v>
      </c>
      <c r="C13" s="31" t="s">
        <v>41</v>
      </c>
      <c r="D13" s="27" t="s">
        <v>39</v>
      </c>
      <c r="E13" s="29">
        <v>150</v>
      </c>
      <c r="F13" s="17"/>
      <c r="G13" s="29">
        <v>184.56</v>
      </c>
      <c r="H13" s="29">
        <v>11.01</v>
      </c>
      <c r="I13" s="29">
        <v>6.49</v>
      </c>
      <c r="J13" s="29">
        <v>33.36</v>
      </c>
    </row>
    <row r="14" spans="1:10" x14ac:dyDescent="0.35">
      <c r="A14" s="5"/>
      <c r="B14" s="1" t="s">
        <v>33</v>
      </c>
      <c r="C14" s="31">
        <v>342</v>
      </c>
      <c r="D14" s="27" t="s">
        <v>29</v>
      </c>
      <c r="E14" s="29">
        <v>200</v>
      </c>
      <c r="F14" s="17"/>
      <c r="G14" s="29">
        <v>114.6</v>
      </c>
      <c r="H14" s="29">
        <v>0.16</v>
      </c>
      <c r="I14" s="29">
        <v>0.16</v>
      </c>
      <c r="J14" s="29">
        <v>27.88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30</v>
      </c>
      <c r="F15" s="17"/>
      <c r="G15" s="29">
        <v>81.02</v>
      </c>
      <c r="H15" s="29">
        <v>2.4300000000000002</v>
      </c>
      <c r="I15" s="29">
        <v>0.3</v>
      </c>
      <c r="J15" s="29">
        <v>14.64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30</v>
      </c>
      <c r="F16" s="17"/>
      <c r="G16" s="29">
        <v>66.599999999999994</v>
      </c>
      <c r="H16" s="29">
        <v>2.4300000000000002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v>786</v>
      </c>
      <c r="F18" s="29">
        <v>128.13999999999999</v>
      </c>
      <c r="G18" s="21">
        <f>SUM(G10:G16)</f>
        <v>817.98</v>
      </c>
      <c r="H18" s="21">
        <f t="shared" ref="H18:J18" si="1">SUM(H10:H16)</f>
        <v>26.95</v>
      </c>
      <c r="I18" s="21">
        <f t="shared" si="1"/>
        <v>27.650000000000002</v>
      </c>
      <c r="J18" s="21">
        <f t="shared" si="1"/>
        <v>107.41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2025-04-04T06:58:50Z</dcterms:modified>
</cp:coreProperties>
</file>