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ivans\OneDrive\Рабочий стол\питание\меню\ежедневные 2024\"/>
    </mc:Choice>
  </mc:AlternateContent>
  <xr:revisionPtr revIDLastSave="0" documentId="13_ncr:1_{BC966D0D-E0E8-4994-83F0-0D0913E5786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J4" i="1"/>
  <c r="I4" i="1"/>
  <c r="I9" i="1" s="1"/>
  <c r="H4" i="1"/>
  <c r="G18" i="1"/>
  <c r="J9" i="1"/>
  <c r="H9" i="1"/>
  <c r="G9" i="1"/>
  <c r="H18" i="1"/>
  <c r="I18" i="1"/>
  <c r="J18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<sst xmlns="http://schemas.openxmlformats.org/spreadsheetml/2006/main" count="49" uniqueCount="43">
  <si>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</si>
  <si>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</si>
  <si>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</si>
  <si>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</si>
  <si>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</si>
  <si>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</si>
  <si>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</si>
  <si>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</si>
  <si>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</si>
  <si>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</si>
  <si>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</si>
  <si>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</si>
  <si>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</si>
  <si>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</si>
  <si>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</si>
  <si>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</si>
  <si>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</si>
  <si>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</si>
  <si>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</si>
  <si>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</si>
  <si>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</si>
  <si>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</si>
  <si>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</si>
  <si>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</si>
  <si>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"ОЦ" п.Южный</t>
  </si>
  <si>
    <t>ПР</t>
  </si>
  <si>
    <t>Хлеб пшеничный</t>
  </si>
  <si>
    <t>Кисель +С витамин</t>
  </si>
  <si>
    <t>Суп картофельный с вермишелью и зеленью</t>
  </si>
  <si>
    <t>883/акт</t>
  </si>
  <si>
    <t>Хлеб ржано-пшеничный</t>
  </si>
  <si>
    <t>Итого</t>
  </si>
  <si>
    <t xml:space="preserve">Сосиски отварные с томатным соусом                         Макаронные изделия отварные </t>
  </si>
  <si>
    <t>243/759 202/309</t>
  </si>
  <si>
    <t>напиток</t>
  </si>
  <si>
    <t>Каша гречневая рассыпчатая</t>
  </si>
  <si>
    <t>302/171</t>
  </si>
  <si>
    <t>АКТ</t>
  </si>
  <si>
    <t>Компот из свежезамороженных ягод</t>
  </si>
  <si>
    <t>Икра кабачковая</t>
  </si>
  <si>
    <t>Салат из соленых огурцов с луком репчатым</t>
  </si>
  <si>
    <t>Котлеты из птицы с соусом</t>
  </si>
  <si>
    <t>295/Акт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</si>
</sst>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1" fontId="1" fillId="3" borderId="1" xfId="0" applyNumberFormat="1" applyFont="1" applyFill="1" applyBorder="1" applyAlignment="1" applyProtection="1">
      <alignment horizontal="right" vertical="top" wrapText="1"/>
      <protection locked="0"/>
    </xf>
    <xf numFmtId="0" fontId="2" fillId="3" borderId="3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right" vertical="top" wrapText="1"/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2" fontId="1" fillId="3" borderId="10" xfId="0" applyNumberFormat="1" applyFont="1" applyFill="1" applyBorder="1" applyAlignment="1" applyProtection="1">
      <alignment horizontal="right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="60" zoomScaleNormal="60" workbookViewId="0">
      <selection activeCell="L14" sqref="L1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3" t="s">
        <v>24</v>
      </c>
      <c r="C1" s="44"/>
      <c r="D1" s="45"/>
      <c r="E1" t="s">
        <v>19</v>
      </c>
      <c r="F1" s="16"/>
      <c r="I1" t="s">
        <v>1</v>
      </c>
      <c r="J1" s="15">
        <v>45771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9" x14ac:dyDescent="0.35">
      <c r="A4" s="4" t="s">
        <v>10</v>
      </c>
      <c r="B4" s="5" t="s">
        <v>11</v>
      </c>
      <c r="C4" s="19" t="s">
        <v>33</v>
      </c>
      <c r="D4" s="19" t="s">
        <v>32</v>
      </c>
      <c r="E4" s="25">
        <v>250</v>
      </c>
      <c r="F4" s="25"/>
      <c r="G4" s="42">
        <f>139.13+168.45</f>
        <v>307.58</v>
      </c>
      <c r="H4" s="42">
        <f>6.15+5.52</f>
        <v>11.67</v>
      </c>
      <c r="I4" s="42">
        <f>7.93+4.52</f>
        <v>12.45</v>
      </c>
      <c r="J4" s="42">
        <f>2.97+26.45</f>
        <v>29.419999999999998</v>
      </c>
    </row>
    <row r="5" spans="1:10" x14ac:dyDescent="0.35">
      <c r="A5" s="6"/>
      <c r="B5" s="1" t="s">
        <v>12</v>
      </c>
      <c r="C5" s="2" t="s">
        <v>29</v>
      </c>
      <c r="D5" s="20" t="s">
        <v>27</v>
      </c>
      <c r="E5" s="26">
        <v>200</v>
      </c>
      <c r="F5" s="26"/>
      <c r="G5" s="26">
        <v>118.62</v>
      </c>
      <c r="H5" s="26">
        <v>0</v>
      </c>
      <c r="I5" s="26">
        <v>0</v>
      </c>
      <c r="J5" s="27">
        <v>30.96</v>
      </c>
    </row>
    <row r="6" spans="1:10" x14ac:dyDescent="0.35">
      <c r="A6" s="6"/>
      <c r="B6" s="1" t="s">
        <v>20</v>
      </c>
      <c r="C6" s="2" t="s">
        <v>25</v>
      </c>
      <c r="D6" s="20" t="s">
        <v>26</v>
      </c>
      <c r="E6" s="26">
        <v>30</v>
      </c>
      <c r="F6" s="26"/>
      <c r="G6" s="26">
        <v>81.02</v>
      </c>
      <c r="H6" s="26">
        <v>2.4300000000000002</v>
      </c>
      <c r="I6" s="26">
        <v>0.3</v>
      </c>
      <c r="J6" s="27">
        <v>14.64</v>
      </c>
    </row>
    <row r="7" spans="1:10" x14ac:dyDescent="0.35">
      <c r="A7" s="6"/>
      <c r="B7" s="2" t="s">
        <v>14</v>
      </c>
      <c r="C7" s="2" t="s">
        <v>25</v>
      </c>
      <c r="D7" s="24" t="s">
        <v>39</v>
      </c>
      <c r="E7" s="26">
        <v>60</v>
      </c>
      <c r="F7" s="26"/>
      <c r="G7" s="41">
        <v>80.28</v>
      </c>
      <c r="H7" s="41">
        <v>1.64</v>
      </c>
      <c r="I7" s="41">
        <v>4.3099999999999996</v>
      </c>
      <c r="J7" s="41">
        <v>8.73</v>
      </c>
    </row>
    <row r="8" spans="1:10" x14ac:dyDescent="0.35">
      <c r="A8" s="6"/>
      <c r="B8" s="18"/>
      <c r="C8" s="18"/>
      <c r="D8" s="23"/>
      <c r="E8" s="28"/>
      <c r="F8" s="28"/>
      <c r="G8" s="28"/>
      <c r="H8" s="28"/>
      <c r="I8" s="28"/>
      <c r="J8" s="29"/>
    </row>
    <row r="9" spans="1:10" ht="15" thickBot="1" x14ac:dyDescent="0.4">
      <c r="A9" s="7"/>
      <c r="B9" s="8" t="s">
        <v>31</v>
      </c>
      <c r="C9" s="8"/>
      <c r="D9" s="21"/>
      <c r="E9" s="30">
        <v>540</v>
      </c>
      <c r="F9" s="40">
        <v>91.52</v>
      </c>
      <c r="G9" s="30">
        <f>SUM(G4:G7)</f>
        <v>587.5</v>
      </c>
      <c r="H9" s="30">
        <f t="shared" ref="H9:J9" si="0">SUM(H4:H7)</f>
        <v>15.74</v>
      </c>
      <c r="I9" s="30">
        <f t="shared" si="0"/>
        <v>17.059999999999999</v>
      </c>
      <c r="J9" s="31">
        <f t="shared" si="0"/>
        <v>83.75</v>
      </c>
    </row>
    <row r="10" spans="1:10" x14ac:dyDescent="0.35">
      <c r="A10" s="6" t="s">
        <v>13</v>
      </c>
      <c r="B10" s="9" t="s">
        <v>14</v>
      </c>
      <c r="C10" s="3">
        <v>21</v>
      </c>
      <c r="D10" s="24" t="s">
        <v>40</v>
      </c>
      <c r="E10" s="32">
        <v>60</v>
      </c>
      <c r="F10" s="37"/>
      <c r="G10" s="41">
        <v>35.46</v>
      </c>
      <c r="H10" s="41">
        <v>0.54</v>
      </c>
      <c r="I10" s="41">
        <v>3.07</v>
      </c>
      <c r="J10" s="41">
        <v>1.55</v>
      </c>
    </row>
    <row r="11" spans="1:10" x14ac:dyDescent="0.35">
      <c r="A11" s="6"/>
      <c r="B11" s="9" t="s">
        <v>15</v>
      </c>
      <c r="C11" s="3">
        <v>103</v>
      </c>
      <c r="D11" s="22" t="s">
        <v>28</v>
      </c>
      <c r="E11" s="32">
        <v>201</v>
      </c>
      <c r="F11" s="37"/>
      <c r="G11" s="41">
        <v>144.54</v>
      </c>
      <c r="H11" s="41">
        <v>3.18</v>
      </c>
      <c r="I11" s="41">
        <v>4.43</v>
      </c>
      <c r="J11" s="41">
        <v>18.54</v>
      </c>
    </row>
    <row r="12" spans="1:10" x14ac:dyDescent="0.35">
      <c r="A12" s="6"/>
      <c r="B12" s="1" t="s">
        <v>16</v>
      </c>
      <c r="C12" s="2" t="s">
        <v>42</v>
      </c>
      <c r="D12" s="24" t="s">
        <v>41</v>
      </c>
      <c r="E12" s="26">
        <v>100</v>
      </c>
      <c r="F12" s="38"/>
      <c r="G12" s="41">
        <v>179.4</v>
      </c>
      <c r="H12" s="41">
        <v>6.94</v>
      </c>
      <c r="I12" s="41">
        <v>11.08</v>
      </c>
      <c r="J12" s="41">
        <v>10.73</v>
      </c>
    </row>
    <row r="13" spans="1:10" x14ac:dyDescent="0.35">
      <c r="A13" s="6"/>
      <c r="B13" s="1" t="s">
        <v>17</v>
      </c>
      <c r="C13" s="35" t="s">
        <v>36</v>
      </c>
      <c r="D13" s="34" t="s">
        <v>35</v>
      </c>
      <c r="E13" s="33">
        <v>150</v>
      </c>
      <c r="F13" s="38"/>
      <c r="G13" s="41">
        <v>210.75</v>
      </c>
      <c r="H13" s="41">
        <v>8.6</v>
      </c>
      <c r="I13" s="41">
        <v>6.09</v>
      </c>
      <c r="J13" s="41">
        <v>38.64</v>
      </c>
    </row>
    <row r="14" spans="1:10" x14ac:dyDescent="0.35">
      <c r="A14" s="6"/>
      <c r="B14" s="1" t="s">
        <v>34</v>
      </c>
      <c r="C14" s="2" t="s">
        <v>37</v>
      </c>
      <c r="D14" s="24" t="s">
        <v>38</v>
      </c>
      <c r="E14" s="26">
        <v>200</v>
      </c>
      <c r="F14" s="38"/>
      <c r="G14" s="41">
        <v>32</v>
      </c>
      <c r="H14" s="41">
        <v>0.67</v>
      </c>
      <c r="I14" s="41">
        <v>0.3</v>
      </c>
      <c r="J14" s="41">
        <v>7.68</v>
      </c>
    </row>
    <row r="15" spans="1:10" x14ac:dyDescent="0.35">
      <c r="A15" s="6"/>
      <c r="B15" s="1" t="s">
        <v>21</v>
      </c>
      <c r="C15" s="2" t="s">
        <v>25</v>
      </c>
      <c r="D15" s="20" t="s">
        <v>26</v>
      </c>
      <c r="E15" s="26">
        <v>30</v>
      </c>
      <c r="F15" s="38"/>
      <c r="G15" s="41">
        <v>81.02</v>
      </c>
      <c r="H15" s="41">
        <v>2.4300000000000002</v>
      </c>
      <c r="I15" s="41">
        <v>0.3</v>
      </c>
      <c r="J15" s="41">
        <v>14.64</v>
      </c>
    </row>
    <row r="16" spans="1:10" x14ac:dyDescent="0.35">
      <c r="A16" s="6"/>
      <c r="B16" s="1" t="s">
        <v>18</v>
      </c>
      <c r="C16" s="2" t="s">
        <v>25</v>
      </c>
      <c r="D16" s="20" t="s">
        <v>30</v>
      </c>
      <c r="E16" s="26">
        <v>30</v>
      </c>
      <c r="F16" s="38"/>
      <c r="G16" s="41">
        <v>66.599999999999994</v>
      </c>
      <c r="H16" s="41">
        <v>2.4</v>
      </c>
      <c r="I16" s="41">
        <v>1.02</v>
      </c>
      <c r="J16" s="41">
        <v>12.66</v>
      </c>
    </row>
    <row r="17" spans="1:10" x14ac:dyDescent="0.35">
      <c r="A17" s="6"/>
      <c r="B17" s="18"/>
      <c r="C17" s="18"/>
      <c r="D17" s="23"/>
      <c r="E17" s="28"/>
      <c r="F17" s="39"/>
      <c r="G17" s="28"/>
      <c r="H17" s="28"/>
      <c r="I17" s="28"/>
      <c r="J17" s="29"/>
    </row>
    <row r="18" spans="1:10" x14ac:dyDescent="0.35">
      <c r="A18" s="6"/>
      <c r="B18" s="18" t="s">
        <v>31</v>
      </c>
      <c r="C18" s="18"/>
      <c r="D18" s="23"/>
      <c r="E18" s="28">
        <v>771</v>
      </c>
      <c r="F18" s="36">
        <v>128.13999999999999</v>
      </c>
      <c r="G18" s="28">
        <f>SUM(G10:G16)</f>
        <v>749.77</v>
      </c>
      <c r="H18" s="28">
        <f t="shared" ref="H18:J18" si="1">SUM(H10:H16)</f>
        <v>24.759999999999998</v>
      </c>
      <c r="I18" s="28">
        <f t="shared" si="1"/>
        <v>26.29</v>
      </c>
      <c r="J18" s="29">
        <f t="shared" si="1"/>
        <v>104.44000000000001</v>
      </c>
    </row>
    <row r="19" spans="1:10" ht="15" thickBot="1" x14ac:dyDescent="0.4">
      <c r="A19" s="7"/>
      <c r="B19" s="8"/>
      <c r="C19" s="8"/>
      <c r="D19" s="21"/>
      <c r="E19" s="13"/>
      <c r="F19" s="17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Щербаков</cp:lastModifiedBy>
  <cp:lastPrinted>2021-05-18T10:32:40Z</cp:lastPrinted>
  <dcterms:created xsi:type="dcterms:W3CDTF">2015-06-05T18:19:34Z</dcterms:created>
  <dcterms:modified xsi:type="dcterms:W3CDTF">2025-04-04T07:04:48Z</dcterms:modified>
</cp:coreProperties>
</file>