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<sst xmlns="http://schemas.openxmlformats.org/spreadsheetml/2006/main" count="48" uniqueCount="41">
  <si>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</si>
  <si>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</si>
  <si>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</si>
  <si>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</si>
  <si>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</si>
  <si>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</si>
  <si>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</si>
  <si>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</si>
  <si>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</si>
  <si>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</si>
  <si>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</si>
  <si>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</si>
  <si>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</si>
  <si>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</si>
  <si>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</si>
  <si>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</si>
  <si>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вермишелью</t>
  </si>
  <si>
    <t>250/5</t>
  </si>
  <si>
    <t>закуска</t>
  </si>
  <si>
    <t>Бутерброд с сыром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</si>
  <si>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</si>
  <si>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</si>
  <si>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</si>
  <si>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</si>
  <si>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</si>
  <si>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</si>
  <si>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</si>
  <si>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</si>
  <si>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Салат "Витаминный"</t>
  </si>
  <si>
    <t>1 блюдо</t>
  </si>
  <si>
    <t>Суп картофельный с вермишелью и зеленью</t>
  </si>
  <si>
    <t>250/1</t>
  </si>
  <si>
    <t>2 блюдо</t>
  </si>
  <si>
    <t>Котлеты "Московские"</t>
  </si>
  <si>
    <t>гарнир</t>
  </si>
  <si>
    <t>303/Акт</t>
  </si>
  <si>
    <t>Каша гречневая с м/сл</t>
  </si>
  <si>
    <t>АКТ</t>
  </si>
  <si>
    <t>Компот из свежезамороженных ягод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</si>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</sst>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mmm\.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1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45925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120</v>
      </c>
      <c r="D4" s="10" t="s">
        <v>16</v>
      </c>
      <c r="E4" s="11" t="s">
        <v>17</v>
      </c>
      <c r="F4" s="11"/>
      <c r="G4" s="11">
        <v>190</v>
      </c>
      <c r="H4" s="11"/>
      <c r="I4" s="11"/>
      <c r="J4" s="11"/>
    </row>
    <row r="5" spans="1:10">
      <c r="A5" s="12"/>
      <c r="B5" s="13" t="s">
        <v>18</v>
      </c>
      <c r="C5" s="14">
        <v>3</v>
      </c>
      <c r="D5" s="15" t="s">
        <v>19</v>
      </c>
      <c r="E5" s="16">
        <v>60</v>
      </c>
      <c r="F5" s="16"/>
      <c r="G5" s="16">
        <v>101.12</v>
      </c>
      <c r="H5" s="16">
        <v>4.65</v>
      </c>
      <c r="I5" s="16">
        <v>5.18</v>
      </c>
      <c r="J5" s="16">
        <v>9.69</v>
      </c>
    </row>
    <row r="6" spans="1:10">
      <c r="A6" s="12"/>
      <c r="B6" s="13" t="s">
        <v>20</v>
      </c>
      <c r="C6" s="14">
        <v>379</v>
      </c>
      <c r="D6" s="15" t="s">
        <v>21</v>
      </c>
      <c r="E6" s="16">
        <v>200</v>
      </c>
      <c r="F6" s="16"/>
      <c r="G6" s="16">
        <f>106+110.12</f>
        <v>216.12</v>
      </c>
      <c r="H6" s="16">
        <v>3.26</v>
      </c>
      <c r="I6" s="16">
        <f>1.25+6.24</f>
        <v>7.49</v>
      </c>
      <c r="J6" s="16">
        <f>8.23+5.54</f>
        <v>13.77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35</v>
      </c>
      <c r="F7" s="16"/>
      <c r="G7" s="16">
        <v>88.64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295</v>
      </c>
      <c r="F9" s="16">
        <v>91.52</v>
      </c>
      <c r="G9" s="21">
        <f>SUM(G4:G8)</f>
        <v>595.88</v>
      </c>
      <c r="H9" s="22">
        <f>SUM(H4:H8)</f>
        <v>10.34</v>
      </c>
      <c r="I9" s="22">
        <f>SUM(I4:I8)</f>
        <v>12.97</v>
      </c>
      <c r="J9" s="22">
        <f>SUM(J4:J8)</f>
        <v>38.1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>
        <v>49</v>
      </c>
      <c r="D13" s="15" t="s">
        <v>28</v>
      </c>
      <c r="E13" s="16">
        <v>100</v>
      </c>
      <c r="F13" s="16"/>
      <c r="G13" s="16">
        <v>154.9</v>
      </c>
      <c r="H13" s="16">
        <v>2.6</v>
      </c>
      <c r="I13" s="16">
        <v>6.22</v>
      </c>
      <c r="J13" s="16">
        <v>22.17</v>
      </c>
    </row>
    <row r="14" spans="1:10">
      <c r="A14" s="12"/>
      <c r="B14" s="13" t="s">
        <v>29</v>
      </c>
      <c r="C14" s="14">
        <v>103</v>
      </c>
      <c r="D14" s="15" t="s">
        <v>30</v>
      </c>
      <c r="E14" s="16" t="s">
        <v>31</v>
      </c>
      <c r="F14" s="16"/>
      <c r="G14" s="16">
        <v>118.25</v>
      </c>
      <c r="H14" s="16">
        <v>2.75</v>
      </c>
      <c r="I14" s="35">
        <v>2.94</v>
      </c>
      <c r="J14" s="16">
        <v>15.3</v>
      </c>
    </row>
    <row r="15" spans="1:10">
      <c r="A15" s="12"/>
      <c r="B15" s="13" t="s">
        <v>32</v>
      </c>
      <c r="C15" s="14">
        <v>270</v>
      </c>
      <c r="D15" s="15" t="s">
        <v>33</v>
      </c>
      <c r="E15" s="16">
        <v>100</v>
      </c>
      <c r="F15" s="16"/>
      <c r="G15" s="16">
        <v>194.04</v>
      </c>
      <c r="H15" s="16">
        <v>8.84</v>
      </c>
      <c r="I15" s="16">
        <v>11.01</v>
      </c>
      <c r="J15" s="16">
        <v>21.39</v>
      </c>
    </row>
    <row r="16" spans="1:10">
      <c r="A16" s="12"/>
      <c r="B16" s="13" t="s">
        <v>34</v>
      </c>
      <c r="C16" s="14" t="s">
        <v>35</v>
      </c>
      <c r="D16" s="15" t="s">
        <v>36</v>
      </c>
      <c r="E16" s="16">
        <v>180</v>
      </c>
      <c r="F16" s="16"/>
      <c r="G16" s="16">
        <v>249.03</v>
      </c>
      <c r="H16" s="16">
        <v>9.17</v>
      </c>
      <c r="I16" s="16">
        <v>7.31</v>
      </c>
      <c r="J16" s="16">
        <v>40.19</v>
      </c>
    </row>
    <row r="17" spans="1:10">
      <c r="A17" s="12"/>
      <c r="B17" s="13" t="s">
        <v>20</v>
      </c>
      <c r="C17" s="14" t="s">
        <v>37</v>
      </c>
      <c r="D17" s="15" t="s">
        <v>38</v>
      </c>
      <c r="E17" s="16">
        <v>200</v>
      </c>
      <c r="F17" s="16"/>
      <c r="G17" s="16">
        <v>32</v>
      </c>
      <c r="H17" s="16">
        <v>0.67</v>
      </c>
      <c r="I17" s="16">
        <v>0.3</v>
      </c>
      <c r="J17" s="16">
        <v>7.68</v>
      </c>
    </row>
    <row r="18" spans="1:10">
      <c r="A18" s="12"/>
      <c r="B18" s="13" t="s">
        <v>39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640</v>
      </c>
      <c r="F21" s="26">
        <v>128.14</v>
      </c>
      <c r="G21" s="22">
        <f>SUM(G13:G20)</f>
        <v>895.84</v>
      </c>
      <c r="H21" s="22">
        <f>SUM(H13:H20)</f>
        <v>28.86</v>
      </c>
      <c r="I21" s="22">
        <f>SUM(I13:I20)</f>
        <v>29.1</v>
      </c>
      <c r="J21" s="22">
        <f>SUM(J13:J20)</f>
        <v>134.03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2025-09-26T11:37:52Z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