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<sst xmlns="http://schemas.openxmlformats.org/spreadsheetml/2006/main" count="47" uniqueCount="39">
  <si>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</si>
  <si>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</si>
  <si>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</si>
  <si>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</si>
  <si>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</si>
  <si>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</si>
  <si>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</si>
  <si>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</si>
  <si>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</si>
  <si>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</si>
  <si>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</si>
  <si>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</si>
  <si>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</si>
  <si>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</si>
  <si>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</si>
  <si>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</si>
  <si>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268   303</t>
  </si>
  <si>
    <t>Биточки из мяса с соусом / Каша гречневая с маслом сл</t>
  </si>
  <si>
    <t>закуска</t>
  </si>
  <si>
    <t>Печенье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</si>
  <si>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</si>
  <si>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</si>
  <si>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</si>
  <si>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</si>
  <si>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</si>
  <si>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</si>
  <si>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</si>
  <si>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</si>
  <si>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</si>
  <si>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</si>
  <si>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</si>
  <si>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Щи из св. капусты с картофелем, сметаной и зеленью</t>
  </si>
  <si>
    <t>250/5/1</t>
  </si>
  <si>
    <t>2 блюдо</t>
  </si>
  <si>
    <t>Плов из птицы</t>
  </si>
  <si>
    <t>гарнир</t>
  </si>
  <si>
    <t>Компот из смеси сухофруктов + С витамин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</si>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</sst>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280</v>
      </c>
      <c r="F4" s="11"/>
      <c r="G4" s="11">
        <f>77.33+249.03</f>
        <v>326.36</v>
      </c>
      <c r="H4" s="11">
        <f>2.72+5.37</f>
        <v>8.09</v>
      </c>
      <c r="I4" s="11">
        <f>5.37+9.17</f>
        <v>14.54</v>
      </c>
      <c r="J4" s="11">
        <f>6.1+40.19</f>
        <v>46.29</v>
      </c>
    </row>
    <row r="5" spans="1:10">
      <c r="A5" s="12"/>
      <c r="B5" s="13" t="s">
        <v>18</v>
      </c>
      <c r="C5" s="14"/>
      <c r="D5" s="15" t="s">
        <v>19</v>
      </c>
      <c r="E5" s="16">
        <v>60</v>
      </c>
      <c r="F5" s="16"/>
      <c r="G5" s="16">
        <v>121.4</v>
      </c>
      <c r="H5" s="16">
        <v>2.72</v>
      </c>
      <c r="I5" s="16">
        <v>8.36</v>
      </c>
      <c r="J5" s="16">
        <v>14.42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370</v>
      </c>
      <c r="F9" s="16">
        <v>91.52</v>
      </c>
      <c r="G9" s="21">
        <f>SUM(G4:G8)</f>
        <v>625.78</v>
      </c>
      <c r="H9" s="22">
        <f>SUM(H4:H8)</f>
        <v>13.37</v>
      </c>
      <c r="I9" s="22">
        <f>SUM(I4:I8)</f>
        <v>23.22</v>
      </c>
      <c r="J9" s="22">
        <f>SUM(J4:J8)</f>
        <v>90.55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24</v>
      </c>
      <c r="D13" s="15" t="s">
        <v>29</v>
      </c>
      <c r="E13" s="16">
        <v>100</v>
      </c>
      <c r="F13" s="16"/>
      <c r="G13" s="16">
        <v>133.8</v>
      </c>
      <c r="H13" s="16">
        <v>2.73</v>
      </c>
      <c r="I13" s="16">
        <v>6.72</v>
      </c>
      <c r="J13" s="16">
        <v>16.64</v>
      </c>
    </row>
    <row r="14" ht="26.4" spans="1:10">
      <c r="A14" s="12"/>
      <c r="B14" s="13" t="s">
        <v>30</v>
      </c>
      <c r="C14" s="14">
        <v>88</v>
      </c>
      <c r="D14" s="15" t="s">
        <v>31</v>
      </c>
      <c r="E14" s="16" t="s">
        <v>32</v>
      </c>
      <c r="F14" s="16"/>
      <c r="G14" s="16">
        <v>116.56</v>
      </c>
      <c r="H14" s="16">
        <v>6.79</v>
      </c>
      <c r="I14" s="16">
        <v>9.48</v>
      </c>
      <c r="J14" s="16">
        <v>8.2</v>
      </c>
    </row>
    <row r="15" spans="1:10">
      <c r="A15" s="12"/>
      <c r="B15" s="13" t="s">
        <v>33</v>
      </c>
      <c r="C15" s="14">
        <v>291</v>
      </c>
      <c r="D15" s="15" t="s">
        <v>34</v>
      </c>
      <c r="E15" s="16">
        <v>250</v>
      </c>
      <c r="F15" s="16"/>
      <c r="G15" s="16">
        <v>287.99</v>
      </c>
      <c r="H15" s="16">
        <v>12.3</v>
      </c>
      <c r="I15" s="16">
        <v>10.3</v>
      </c>
      <c r="J15" s="16">
        <v>33.75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26</v>
      </c>
      <c r="C21" s="18"/>
      <c r="D21" s="25"/>
      <c r="E21" s="29">
        <f>SUM(E13:E20)</f>
        <v>610</v>
      </c>
      <c r="F21" s="26">
        <v>128.14</v>
      </c>
      <c r="G21" s="22">
        <f>SUM(G13:G20)</f>
        <v>818.77</v>
      </c>
      <c r="H21" s="22">
        <f>SUM(H13:H20)</f>
        <v>27.31</v>
      </c>
      <c r="I21" s="22">
        <f>SUM(I13:I20)</f>
        <v>27.91</v>
      </c>
      <c r="J21" s="22">
        <f>SUM(J13:J20)</f>
        <v>117.9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2025-10-03T11:06:25Z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