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<sst xmlns="http://schemas.openxmlformats.org/spreadsheetml/2006/main" count="50" uniqueCount="43">
  <si>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</si>
  <si>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</si>
  <si>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</si>
  <si>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</si>
  <si>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</si>
  <si>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</si>
  <si>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</si>
  <si>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</si>
  <si>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</si>
  <si>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</si>
  <si>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</si>
  <si>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</si>
  <si>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</si>
  <si>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</si>
  <si>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</si>
  <si>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</si>
  <si>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202/309 243/759</t>
  </si>
  <si>
    <t>Макаронные изделия отварные с м/р и сосиски отварные в томатном соусе</t>
  </si>
  <si>
    <t>закуска</t>
  </si>
  <si>
    <t>Яблоко и бутерброд с повидлом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</si>
  <si>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</si>
  <si>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</si>
  <si>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</si>
  <si>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</si>
  <si>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</si>
  <si>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</si>
  <si>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</si>
  <si>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</si>
  <si>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</si>
  <si>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Салат из моркови(припущ.) и кураги</t>
  </si>
  <si>
    <t>1 блюдо</t>
  </si>
  <si>
    <t>Солянка по домашнему</t>
  </si>
  <si>
    <t>0/10/200/5</t>
  </si>
  <si>
    <t>2 блюдо</t>
  </si>
  <si>
    <t>290/АКТ</t>
  </si>
  <si>
    <t>Птица тушеная в сметанном соусе</t>
  </si>
  <si>
    <t>гарнир</t>
  </si>
  <si>
    <t>302/171</t>
  </si>
  <si>
    <t xml:space="preserve">Каша гречневая рассыпчатая </t>
  </si>
  <si>
    <t>АКТ</t>
  </si>
  <si>
    <t>Компот из смеси сухофруктов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</si>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</sst>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45981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100+150</f>
        <v>250</v>
      </c>
      <c r="F4" s="11"/>
      <c r="G4" s="11">
        <f>168.45+149.4</f>
        <v>317.85</v>
      </c>
      <c r="H4" s="11">
        <f>6.15+5.52</f>
        <v>11.67</v>
      </c>
      <c r="I4" s="11">
        <f>7.46+4.52</f>
        <v>11.98</v>
      </c>
      <c r="J4" s="11">
        <f>26.45+3.89</f>
        <v>30.34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118.62</v>
      </c>
      <c r="H6" s="16">
        <v>4.75</v>
      </c>
      <c r="I6" s="16">
        <v>2.59</v>
      </c>
      <c r="J6" s="16">
        <v>18.56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580</v>
      </c>
      <c r="F9" s="16">
        <v>91.52</v>
      </c>
      <c r="G9" s="21">
        <f>SUM(G4:G8)</f>
        <v>564.49</v>
      </c>
      <c r="H9" s="22">
        <f>SUM(H4:H8)</f>
        <v>19.25</v>
      </c>
      <c r="I9" s="22">
        <f>SUM(I4:I8)</f>
        <v>19.75</v>
      </c>
      <c r="J9" s="22">
        <f>SUM(J4:J8)</f>
        <v>73.34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>
        <v>63</v>
      </c>
      <c r="D13" s="15" t="s">
        <v>29</v>
      </c>
      <c r="E13" s="16">
        <v>60</v>
      </c>
      <c r="F13" s="16"/>
      <c r="G13" s="16">
        <v>38.45</v>
      </c>
      <c r="H13" s="16">
        <v>0.92</v>
      </c>
      <c r="I13" s="16">
        <v>2.72</v>
      </c>
      <c r="J13" s="16">
        <v>8.71</v>
      </c>
    </row>
    <row r="14" spans="1:10">
      <c r="A14" s="12"/>
      <c r="B14" s="13" t="s">
        <v>30</v>
      </c>
      <c r="C14" s="14">
        <v>355</v>
      </c>
      <c r="D14" s="15" t="s">
        <v>31</v>
      </c>
      <c r="E14" s="16" t="s">
        <v>32</v>
      </c>
      <c r="F14" s="16"/>
      <c r="G14" s="16">
        <v>210.53</v>
      </c>
      <c r="H14" s="16">
        <v>6.23</v>
      </c>
      <c r="I14" s="35">
        <v>9.96</v>
      </c>
      <c r="J14" s="16">
        <v>10.01</v>
      </c>
    </row>
    <row r="15" spans="1:10">
      <c r="A15" s="12"/>
      <c r="B15" s="13" t="s">
        <v>33</v>
      </c>
      <c r="C15" s="14" t="s">
        <v>34</v>
      </c>
      <c r="D15" s="15" t="s">
        <v>35</v>
      </c>
      <c r="E15" s="16">
        <v>100</v>
      </c>
      <c r="F15" s="16"/>
      <c r="G15" s="16">
        <v>141.35</v>
      </c>
      <c r="H15" s="16">
        <v>9.3</v>
      </c>
      <c r="I15" s="16">
        <v>7.05</v>
      </c>
      <c r="J15" s="16">
        <v>14.66</v>
      </c>
    </row>
    <row r="16" spans="1:10">
      <c r="A16" s="12"/>
      <c r="B16" s="13" t="s">
        <v>36</v>
      </c>
      <c r="C16" s="14" t="s">
        <v>37</v>
      </c>
      <c r="D16" s="15" t="s">
        <v>38</v>
      </c>
      <c r="E16" s="16">
        <v>150</v>
      </c>
      <c r="F16" s="16"/>
      <c r="G16" s="16">
        <v>110.75</v>
      </c>
      <c r="H16" s="16">
        <v>5.01</v>
      </c>
      <c r="I16" s="16">
        <v>6.09</v>
      </c>
      <c r="J16" s="16">
        <v>24.56</v>
      </c>
    </row>
    <row r="17" spans="1:10">
      <c r="A17" s="12"/>
      <c r="B17" s="13" t="s">
        <v>20</v>
      </c>
      <c r="C17" s="14" t="s">
        <v>39</v>
      </c>
      <c r="D17" s="15" t="s">
        <v>40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41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42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570</v>
      </c>
      <c r="F21" s="26">
        <v>128.14</v>
      </c>
      <c r="G21" s="22">
        <f>SUM(G13:G20)</f>
        <v>781.5</v>
      </c>
      <c r="H21" s="22">
        <f>SUM(H13:H20)</f>
        <v>26.95</v>
      </c>
      <c r="I21" s="22">
        <f>SUM(I13:I20)</f>
        <v>27.23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2025-11-07T10:05:13Z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